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<sst xmlns="http://schemas.openxmlformats.org/spreadsheetml/2006/main" count="54" uniqueCount="38">
  <si>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r>
      <t xml:space="preserve">Valore minimo per </t>
    </r>
    <r>
      <rPr>
        <b/>
        <sz val="8"/>
        <color indexed="10"/>
        <rFont val="Arial"/>
        <family val="2"/>
      </rPr>
      <t>metro cubo</t>
    </r>
    <r>
      <rPr>
        <b/>
        <sz val="8"/>
        <rFont val="Arial"/>
        <family val="0"/>
      </rPr>
      <t xml:space="preserve"> aree residenziali di completamento                      </t>
    </r>
  </si>
  <si>
    <t xml:space="preserve">€ </t>
  </si>
  <si>
    <t>coeff. aree espans.</t>
  </si>
  <si>
    <r>
      <t xml:space="preserve">Valore minimo per </t>
    </r>
    <r>
      <rPr>
        <b/>
        <sz val="8"/>
        <color indexed="10"/>
        <rFont val="Arial"/>
        <family val="2"/>
      </rPr>
      <t>mq</t>
    </r>
    <r>
      <rPr>
        <b/>
        <sz val="8"/>
        <rFont val="Arial"/>
        <family val="0"/>
      </rPr>
      <t xml:space="preserve"> aree produttive di completamento</t>
    </r>
  </si>
  <si>
    <t>"</t>
  </si>
  <si>
    <r>
      <t xml:space="preserve">Valore minimo per </t>
    </r>
    <r>
      <rPr>
        <b/>
        <sz val="8"/>
        <color indexed="10"/>
        <rFont val="Arial"/>
        <family val="2"/>
      </rPr>
      <t>mq</t>
    </r>
    <r>
      <rPr>
        <b/>
        <sz val="8"/>
        <rFont val="Arial"/>
        <family val="0"/>
      </rPr>
      <t xml:space="preserve"> aree commerciali di completamento</t>
    </r>
  </si>
  <si>
    <t>ubicazione</t>
  </si>
  <si>
    <t>aree residenziali</t>
  </si>
  <si>
    <t>area</t>
  </si>
  <si>
    <t>coeff.</t>
  </si>
  <si>
    <t>completamento</t>
  </si>
  <si>
    <t>espansione</t>
  </si>
  <si>
    <t>pregio</t>
  </si>
  <si>
    <t>€/mc</t>
  </si>
  <si>
    <t>Centro storico</t>
  </si>
  <si>
    <t>Centro cittadino</t>
  </si>
  <si>
    <t>Semicentro</t>
  </si>
  <si>
    <t>Poisolo e Soranza</t>
  </si>
  <si>
    <t>San Giorgio e Sabbionare</t>
  </si>
  <si>
    <t>Salvarosa</t>
  </si>
  <si>
    <t>Salvatronda</t>
  </si>
  <si>
    <t>Treville</t>
  </si>
  <si>
    <t>Bella Venezia</t>
  </si>
  <si>
    <t>Campigo</t>
  </si>
  <si>
    <t>Villarazzo</t>
  </si>
  <si>
    <t>San Floriano</t>
  </si>
  <si>
    <t>S. Andrea O.M. e Casoni</t>
  </si>
  <si>
    <t>ZONE M1</t>
  </si>
  <si>
    <t>ZONE M2 nord-ovest</t>
  </si>
  <si>
    <t>ZONE M2 rimanenti</t>
  </si>
  <si>
    <t>ZONE M3</t>
  </si>
  <si>
    <t>-</t>
  </si>
  <si>
    <t>VALORI MEDI DELLE AREE EDIFICABILI</t>
  </si>
  <si>
    <t>aree produttive</t>
  </si>
  <si>
    <t>aree commerciali</t>
  </si>
  <si>
    <t>€/mq S.F.</t>
  </si>
  <si>
    <t>€/mq S.T.</t>
  </si>
  <si>
    <t>ZONE E4 (lotti liberi)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</si>
</sst>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_ ;\-#,##0.00\ "/>
  </numFmts>
  <fonts count="7">
    <font>
      <sz val="10"/>
      <name val="Bookman Old Style"/>
      <family val="0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2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43" fontId="2" fillId="0" borderId="1" xfId="19" applyNumberFormat="1" applyFont="1" applyFill="1" applyBorder="1" applyAlignment="1">
      <alignment/>
    </xf>
    <xf numFmtId="2" fontId="3" fillId="2" borderId="1" xfId="16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3" fontId="2" fillId="4" borderId="1" xfId="19" applyNumberFormat="1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3" fontId="2" fillId="0" borderId="10" xfId="19" applyNumberFormat="1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43" fontId="2" fillId="4" borderId="10" xfId="19" applyNumberFormat="1" applyFont="1" applyFill="1" applyBorder="1" applyAlignment="1">
      <alignment/>
    </xf>
    <xf numFmtId="43" fontId="2" fillId="0" borderId="3" xfId="19" applyNumberFormat="1" applyFont="1" applyFill="1" applyBorder="1" applyAlignment="1">
      <alignment/>
    </xf>
    <xf numFmtId="43" fontId="2" fillId="4" borderId="1" xfId="19" applyNumberFormat="1" applyFont="1" applyFill="1" applyBorder="1" applyAlignment="1">
      <alignment horizontal="right"/>
    </xf>
    <xf numFmtId="43" fontId="2" fillId="4" borderId="3" xfId="19" applyNumberFormat="1" applyFont="1" applyFill="1" applyBorder="1" applyAlignment="1">
      <alignment/>
    </xf>
    <xf numFmtId="43" fontId="2" fillId="0" borderId="3" xfId="19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43" fontId="2" fillId="0" borderId="1" xfId="1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2" fillId="4" borderId="24" xfId="19" applyNumberFormat="1" applyFont="1" applyFill="1" applyBorder="1" applyAlignment="1">
      <alignment/>
    </xf>
    <xf numFmtId="43" fontId="2" fillId="4" borderId="25" xfId="19" applyNumberFormat="1" applyFont="1" applyFill="1" applyBorder="1" applyAlignment="1">
      <alignment/>
    </xf>
    <xf numFmtId="43" fontId="2" fillId="0" borderId="25" xfId="19" applyNumberFormat="1" applyFont="1" applyFill="1" applyBorder="1" applyAlignment="1">
      <alignment/>
    </xf>
    <xf numFmtId="0" fontId="2" fillId="4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64" fontId="2" fillId="0" borderId="28" xfId="19" applyNumberFormat="1" applyFont="1" applyFill="1" applyBorder="1" applyAlignment="1" applyProtection="1">
      <alignment horizontal="center"/>
      <protection locked="0"/>
    </xf>
    <xf numFmtId="164" fontId="2" fillId="0" borderId="29" xfId="19" applyNumberFormat="1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>
      <alignment horizontal="center"/>
    </xf>
    <xf numFmtId="43" fontId="2" fillId="4" borderId="28" xfId="19" applyNumberFormat="1" applyFont="1" applyFill="1" applyBorder="1" applyAlignment="1">
      <alignment/>
    </xf>
    <xf numFmtId="43" fontId="2" fillId="4" borderId="31" xfId="19" applyNumberFormat="1" applyFont="1" applyFill="1" applyBorder="1" applyAlignment="1">
      <alignment/>
    </xf>
    <xf numFmtId="43" fontId="2" fillId="4" borderId="3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I valori  relativi alle frazioni sono riferiti ad aree edificabili comprese nel centro abitato/urbanizzato. Per aree edificabili esterne a tali perimetrazioni (cosiddette aree sparse) si applica un abbattimento del 30%.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7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Alle aree edificabili così classificate dalla Variante generale al P.R.G. adottata dal Consiglio Comunale in data 6.7.2002, ancorchè non in vigore, si applica un abbattimento del 50% ai valori sopraindicati (escluse zone M1-M2-M3).
Per le aree oggetto di contrattazione urbanistica di cui alla deliberazione del C.C. n° 96 del 28.10.2002 si applica un ulteriore abbattimento del 50%.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9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I valori  relativi alle frazioni sono riferiti ad aree edificabili comprese nel centro abitato/urbanizzato. Per aree edificabili esterne a tali perimetrazioni (cosiddette aree sparse) si applica un abbattimento del 30%.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13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723900</xdr:colOff>
      <xdr:row>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6334125" y="9525"/>
          <a:ext cx="7239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9</xdr:col>
      <xdr:colOff>704850</xdr:colOff>
      <xdr:row>33</xdr:row>
      <xdr:rowOff>9525</xdr:rowOff>
    </xdr:to>
    <xdr:sp>
      <xdr:nvSpPr>
        <xdr:cNvPr id="15" name="Testo 6"/>
        <xdr:cNvSpPr txBox="1">
          <a:spLocks noChangeArrowheads="1"/>
        </xdr:cNvSpPr>
      </xdr:nvSpPr>
      <xdr:spPr>
        <a:xfrm>
          <a:off x="0" y="6572250"/>
          <a:ext cx="7038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 Alle aree in zona M si applica un abbattimento del 50% ai valori sopraindicati.</a:t>
          </a:r>
        </a:p>
      </xdr:txBody>
    </xdr:sp>
    <xdr:clientData/>
  </xdr:twoCellAnchor>
  <xdr:twoCellAnchor>
    <xdr:from>
      <xdr:col>0</xdr:col>
      <xdr:colOff>0</xdr:colOff>
      <xdr:row>33</xdr:row>
      <xdr:rowOff>133350</xdr:rowOff>
    </xdr:from>
    <xdr:to>
      <xdr:col>9</xdr:col>
      <xdr:colOff>704850</xdr:colOff>
      <xdr:row>35</xdr:row>
      <xdr:rowOff>85725</xdr:rowOff>
    </xdr:to>
    <xdr:sp>
      <xdr:nvSpPr>
        <xdr:cNvPr id="16" name="Testo 6"/>
        <xdr:cNvSpPr txBox="1">
          <a:spLocks noChangeArrowheads="1"/>
        </xdr:cNvSpPr>
      </xdr:nvSpPr>
      <xdr:spPr>
        <a:xfrm>
          <a:off x="0" y="7038975"/>
          <a:ext cx="7038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9</xdr:col>
      <xdr:colOff>704850</xdr:colOff>
      <xdr:row>30</xdr:row>
      <xdr:rowOff>104775</xdr:rowOff>
    </xdr:to>
    <xdr:sp>
      <xdr:nvSpPr>
        <xdr:cNvPr id="17" name="Testo 6"/>
        <xdr:cNvSpPr txBox="1">
          <a:spLocks noChangeArrowheads="1"/>
        </xdr:cNvSpPr>
      </xdr:nvSpPr>
      <xdr:spPr>
        <a:xfrm>
          <a:off x="0" y="5905500"/>
          <a:ext cx="7038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zone residenziali di espansione C2.2 la capacità edificatoria assegnata agli interventi privati si desume dalla specifica schedatura allegata alla Variante al PRG ; mentre per le zone produttive di espansione D1.2 e zone miste M1, M2, dalle norme di attuazione della Variante al PRG.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0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I valori  relativi alle frazioni sono riferiti ad aree edificabili comprese nel centro abitato/urbanizzato. Per aree edificabili esterne a tali perimetrazioni (cosiddette aree sparse) si applica un abbattimento del 30%.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1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22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4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Alle aree edificabili così classificate dalla Variante generale al P.R.G. adottata dal Consiglio Comunale in data 6.7.2002, ancorchè non in vigore, si applica un abbattimento del 50% ai valori sopraindicati (escluse zone M1-M2-M3).
Per le aree oggetto di contrattazione urbanistica di cui alla deliberazione del C.C. n° 96 del 28.10.2002 si applica un ulteriore abbattimento del 50%.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5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6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27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29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0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 Alle aree in zona M si applica un abbattimento del 50% ai valori sopraindicati.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1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2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zone residenziali di espansione C2.2 la capacità edificatoria assegnata agli interventi privati si desume dalla specifica schedatura allegata alla Variante al PRG ; mentre per le zone produttive di espansione D1.2 e zone miste M1, M2, dalle norme di attuazione della Variante al PRG.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33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5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I valori  relativi alle frazioni sono riferiti ad aree edificabili comprese nel centro abitato/urbanizzato. Per aree edificabili esterne a tali perimetrazioni (cosiddette aree sparse) si applica un abbattimento del 30%.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6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37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39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Alle aree edificabili così classificate dalla Variante generale al P.R.G. adottata dal Consiglio Comunale in data 6.7.2002, ancorchè non in vigore, si applica un abbattimento del 50% ai valori sopraindicati (escluse zone M1-M2-M3).
Per le aree oggetto di contrattazione urbanistica di cui alla deliberazione del C.C. n° 96 del 28.10.2002 si applica un ulteriore abbattimento del 50%.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40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41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42" name="Testo 1"/>
        <xdr:cNvSpPr txBox="1">
          <a:spLocks noChangeArrowheads="1"/>
        </xdr:cNvSpPr>
      </xdr:nvSpPr>
      <xdr:spPr>
        <a:xfrm>
          <a:off x="66675" y="0"/>
          <a:ext cx="600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VALORI MEDI DELLE AREE EDIFICABILI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6334125" y="0"/>
          <a:ext cx="723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44" name="Testo 4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/>
            <a:t>I valori  relativi alle frazioni sono riferiti ad aree edificabili comprese nel centro abitato/urbanizzato. Per aree edificabili esterne a tali perimetrazioni (cosiddette aree sparse) si applica un abbattimento del 30%.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sp>
      <xdr:nvSpPr>
        <xdr:cNvPr id="45" name="Testo 6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723900</xdr:colOff>
      <xdr:row>1</xdr:row>
      <xdr:rowOff>9525</xdr:rowOff>
    </xdr:to>
    <xdr:sp>
      <xdr:nvSpPr>
        <xdr:cNvPr id="46" name="Rectangle 47"/>
        <xdr:cNvSpPr>
          <a:spLocks/>
        </xdr:cNvSpPr>
      </xdr:nvSpPr>
      <xdr:spPr>
        <a:xfrm>
          <a:off x="6334125" y="9525"/>
          <a:ext cx="7239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9</xdr:col>
      <xdr:colOff>704850</xdr:colOff>
      <xdr:row>33</xdr:row>
      <xdr:rowOff>57150</xdr:rowOff>
    </xdr:to>
    <xdr:sp>
      <xdr:nvSpPr>
        <xdr:cNvPr id="47" name="Testo 6"/>
        <xdr:cNvSpPr txBox="1">
          <a:spLocks noChangeArrowheads="1"/>
        </xdr:cNvSpPr>
      </xdr:nvSpPr>
      <xdr:spPr>
        <a:xfrm>
          <a:off x="0" y="6438900"/>
          <a:ext cx="7038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in zona di espansione dotate di piano attuativo approvato, si applicano i valori della zona di completamento calcolando solo le superfici edificabili. Alle aree in zona M si applica un abbattimento del 50% ai valori sopraindicati. Per i lotti residenziali di completamento esterni ai perimentri si applica una riduzione del 30%.
</a:t>
          </a:r>
        </a:p>
      </xdr:txBody>
    </xdr:sp>
    <xdr:clientData/>
  </xdr:twoCellAnchor>
  <xdr:twoCellAnchor>
    <xdr:from>
      <xdr:col>0</xdr:col>
      <xdr:colOff>0</xdr:colOff>
      <xdr:row>33</xdr:row>
      <xdr:rowOff>133350</xdr:rowOff>
    </xdr:from>
    <xdr:to>
      <xdr:col>9</xdr:col>
      <xdr:colOff>704850</xdr:colOff>
      <xdr:row>35</xdr:row>
      <xdr:rowOff>66675</xdr:rowOff>
    </xdr:to>
    <xdr:sp>
      <xdr:nvSpPr>
        <xdr:cNvPr id="48" name="Testo 6"/>
        <xdr:cNvSpPr txBox="1">
          <a:spLocks noChangeArrowheads="1"/>
        </xdr:cNvSpPr>
      </xdr:nvSpPr>
      <xdr:spPr>
        <a:xfrm>
          <a:off x="0" y="7038975"/>
          <a:ext cx="7038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aree edificabili aventi destinazione urbanistica non ricompresa nel presente prospetto si rinvia a quanto disciplinato dal D.Lgs 504/92.</a:t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9</xdr:col>
      <xdr:colOff>704850</xdr:colOff>
      <xdr:row>30</xdr:row>
      <xdr:rowOff>9525</xdr:rowOff>
    </xdr:to>
    <xdr:sp>
      <xdr:nvSpPr>
        <xdr:cNvPr id="49" name="Testo 6"/>
        <xdr:cNvSpPr txBox="1">
          <a:spLocks noChangeArrowheads="1"/>
        </xdr:cNvSpPr>
      </xdr:nvSpPr>
      <xdr:spPr>
        <a:xfrm>
          <a:off x="0" y="5905500"/>
          <a:ext cx="7038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/>
            <a:t>Per le zone residenziali di espansione C2.2 la capacità edificatoria assegnata agli interventi privati si desume dalla specifica schedatura allegata alla Variante al PRG ; mentre per le zone produttive di espansione D1.2 e zone miste M1, M2, dalle norme di attuazione della Variante al PRG.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361950</xdr:colOff>
      <xdr:row>1</xdr:row>
      <xdr:rowOff>9525</xdr:rowOff>
    </xdr:to>
    <xdr:sp>
      <xdr:nvSpPr>
        <xdr:cNvPr id="50" name="Rectangle 51"/>
        <xdr:cNvSpPr>
          <a:spLocks/>
        </xdr:cNvSpPr>
      </xdr:nvSpPr>
      <xdr:spPr>
        <a:xfrm>
          <a:off x="0" y="9525"/>
          <a:ext cx="59150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2">
      <selection activeCell="I7" sqref="I7"/>
    </sheetView>
  </sheetViews>
  <sheetFormatPr defaultColWidth="9.00390625" defaultRowHeight="15"/>
  <cols>
    <col min="1" max="1" width="17.125" style="40" customWidth="1"/>
    <col min="2" max="2" width="4.375" style="40" customWidth="1"/>
    <col min="3" max="4" width="10.25390625" style="40" customWidth="1"/>
    <col min="5" max="5" width="4.375" style="40" customWidth="1"/>
    <col min="6" max="6" width="11.875" style="40" customWidth="1"/>
    <col min="7" max="7" width="10.25390625" style="40" customWidth="1"/>
    <col min="8" max="8" width="4.375" style="40" customWidth="1"/>
    <col min="9" max="9" width="10.25390625" style="40" customWidth="1"/>
    <col min="10" max="10" width="9.75390625" style="40" customWidth="1"/>
  </cols>
  <sheetData>
    <row r="1" spans="1:10" ht="26.25">
      <c r="A1" s="42" t="s">
        <v>32</v>
      </c>
      <c r="B1" s="43"/>
      <c r="C1" s="43"/>
      <c r="D1" s="43"/>
      <c r="E1" s="43"/>
      <c r="F1" s="43"/>
      <c r="G1" s="43"/>
      <c r="H1" s="43"/>
      <c r="I1" s="2"/>
      <c r="J1" s="3">
        <v>2005</v>
      </c>
    </row>
    <row r="2" spans="1:10" ht="6.75" customHeight="1">
      <c r="A2" s="1"/>
      <c r="B2" s="1"/>
      <c r="C2" s="1"/>
      <c r="D2" s="4"/>
      <c r="E2" s="1"/>
      <c r="F2" s="1"/>
      <c r="G2" s="1"/>
      <c r="H2" s="1"/>
      <c r="I2" s="1"/>
      <c r="J2" s="1"/>
    </row>
    <row r="3" spans="1:10" ht="15">
      <c r="A3" s="5" t="s">
        <v>0</v>
      </c>
      <c r="B3" s="6"/>
      <c r="C3" s="6"/>
      <c r="D3" s="6"/>
      <c r="E3" s="7"/>
      <c r="F3" s="8" t="s">
        <v>1</v>
      </c>
      <c r="G3" s="9">
        <v>90</v>
      </c>
      <c r="H3" s="5" t="s">
        <v>2</v>
      </c>
      <c r="I3" s="6"/>
      <c r="J3" s="10">
        <v>0.65</v>
      </c>
    </row>
    <row r="4" spans="1:10" ht="15">
      <c r="A4" s="11" t="s">
        <v>3</v>
      </c>
      <c r="B4" s="7"/>
      <c r="C4" s="7"/>
      <c r="D4" s="7"/>
      <c r="E4" s="7"/>
      <c r="F4" s="8" t="s">
        <v>1</v>
      </c>
      <c r="G4" s="9">
        <v>50</v>
      </c>
      <c r="H4" s="12" t="s">
        <v>4</v>
      </c>
      <c r="I4" s="13" t="s">
        <v>4</v>
      </c>
      <c r="J4" s="10">
        <v>0.6</v>
      </c>
    </row>
    <row r="5" spans="1:10" ht="15">
      <c r="A5" s="11" t="s">
        <v>5</v>
      </c>
      <c r="B5" s="7"/>
      <c r="C5" s="7"/>
      <c r="D5" s="7"/>
      <c r="E5" s="7"/>
      <c r="F5" s="8" t="s">
        <v>1</v>
      </c>
      <c r="G5" s="9">
        <v>60</v>
      </c>
      <c r="H5" s="12" t="s">
        <v>4</v>
      </c>
      <c r="I5" s="13" t="s">
        <v>4</v>
      </c>
      <c r="J5" s="10">
        <v>0.6</v>
      </c>
    </row>
    <row r="6" spans="1:10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4" t="s">
        <v>6</v>
      </c>
      <c r="B7" s="16" t="s">
        <v>7</v>
      </c>
      <c r="C7" s="16"/>
      <c r="D7" s="17"/>
      <c r="E7" s="15" t="s">
        <v>33</v>
      </c>
      <c r="F7" s="16"/>
      <c r="G7" s="17"/>
      <c r="H7" s="15" t="s">
        <v>34</v>
      </c>
      <c r="I7" s="16"/>
      <c r="J7" s="17"/>
    </row>
    <row r="8" spans="1:10" ht="15">
      <c r="A8" s="18" t="s">
        <v>8</v>
      </c>
      <c r="B8" s="44" t="s">
        <v>9</v>
      </c>
      <c r="C8" s="20" t="s">
        <v>10</v>
      </c>
      <c r="D8" s="21" t="s">
        <v>11</v>
      </c>
      <c r="E8" s="19" t="s">
        <v>9</v>
      </c>
      <c r="F8" s="45" t="s">
        <v>10</v>
      </c>
      <c r="G8" s="21" t="s">
        <v>11</v>
      </c>
      <c r="H8" s="19" t="s">
        <v>9</v>
      </c>
      <c r="I8" s="20" t="s">
        <v>10</v>
      </c>
      <c r="J8" s="21" t="s">
        <v>11</v>
      </c>
    </row>
    <row r="9" spans="1:10" ht="15.75" thickBot="1">
      <c r="A9" s="22"/>
      <c r="B9" s="46" t="s">
        <v>12</v>
      </c>
      <c r="C9" s="24" t="s">
        <v>13</v>
      </c>
      <c r="D9" s="25" t="s">
        <v>13</v>
      </c>
      <c r="E9" s="23" t="s">
        <v>12</v>
      </c>
      <c r="F9" s="24" t="s">
        <v>35</v>
      </c>
      <c r="G9" s="25" t="s">
        <v>36</v>
      </c>
      <c r="H9" s="23" t="s">
        <v>12</v>
      </c>
      <c r="I9" s="24" t="s">
        <v>35</v>
      </c>
      <c r="J9" s="25" t="s">
        <v>36</v>
      </c>
    </row>
    <row r="10" spans="1:10" ht="18" customHeight="1">
      <c r="A10" s="26" t="s">
        <v>14</v>
      </c>
      <c r="B10" s="47">
        <v>3.3</v>
      </c>
      <c r="C10" s="9">
        <f aca="true" t="shared" si="0" ref="C10:C22">$G$3*B10</f>
        <v>297</v>
      </c>
      <c r="D10" s="28"/>
      <c r="E10" s="29"/>
      <c r="F10" s="28"/>
      <c r="G10" s="28"/>
      <c r="H10" s="29"/>
      <c r="I10" s="28"/>
      <c r="J10" s="48"/>
    </row>
    <row r="11" spans="1:10" ht="18" customHeight="1">
      <c r="A11" s="26" t="s">
        <v>15</v>
      </c>
      <c r="B11" s="47">
        <v>2.5</v>
      </c>
      <c r="C11" s="9">
        <f t="shared" si="0"/>
        <v>225</v>
      </c>
      <c r="D11" s="9">
        <f aca="true" t="shared" si="1" ref="D11:D22">$J$3*C11</f>
        <v>146.25</v>
      </c>
      <c r="E11" s="29"/>
      <c r="F11" s="28"/>
      <c r="G11" s="28"/>
      <c r="H11" s="29"/>
      <c r="I11" s="28"/>
      <c r="J11" s="49"/>
    </row>
    <row r="12" spans="1:10" ht="18" customHeight="1">
      <c r="A12" s="26" t="s">
        <v>16</v>
      </c>
      <c r="B12" s="47">
        <v>1.8</v>
      </c>
      <c r="C12" s="9">
        <f t="shared" si="0"/>
        <v>162</v>
      </c>
      <c r="D12" s="9">
        <f t="shared" si="1"/>
        <v>105.3</v>
      </c>
      <c r="E12" s="27">
        <v>2</v>
      </c>
      <c r="F12" s="9">
        <f aca="true" t="shared" si="2" ref="F12:F22">$G$4*E12</f>
        <v>100</v>
      </c>
      <c r="G12" s="9">
        <f aca="true" t="shared" si="3" ref="G12:G22">$J$4*F12</f>
        <v>60</v>
      </c>
      <c r="H12" s="27">
        <v>1.25</v>
      </c>
      <c r="I12" s="9">
        <f>$G$5*H12</f>
        <v>75</v>
      </c>
      <c r="J12" s="50">
        <f>$J$5*I12</f>
        <v>45</v>
      </c>
    </row>
    <row r="13" spans="1:10" ht="18" customHeight="1">
      <c r="A13" s="26" t="s">
        <v>17</v>
      </c>
      <c r="B13" s="47">
        <v>1.4</v>
      </c>
      <c r="C13" s="9">
        <f t="shared" si="0"/>
        <v>125.99999999999999</v>
      </c>
      <c r="D13" s="9">
        <f t="shared" si="1"/>
        <v>81.89999999999999</v>
      </c>
      <c r="E13" s="29"/>
      <c r="F13" s="28"/>
      <c r="G13" s="28"/>
      <c r="H13" s="29"/>
      <c r="I13" s="28"/>
      <c r="J13" s="49"/>
    </row>
    <row r="14" spans="1:10" ht="18" customHeight="1">
      <c r="A14" s="26" t="s">
        <v>18</v>
      </c>
      <c r="B14" s="47">
        <v>1.4</v>
      </c>
      <c r="C14" s="9">
        <f t="shared" si="0"/>
        <v>125.99999999999999</v>
      </c>
      <c r="D14" s="9">
        <f t="shared" si="1"/>
        <v>81.89999999999999</v>
      </c>
      <c r="E14" s="27">
        <v>1.5</v>
      </c>
      <c r="F14" s="9">
        <f t="shared" si="2"/>
        <v>75</v>
      </c>
      <c r="G14" s="9">
        <f t="shared" si="3"/>
        <v>45</v>
      </c>
      <c r="H14" s="29"/>
      <c r="I14" s="28"/>
      <c r="J14" s="49"/>
    </row>
    <row r="15" spans="1:10" ht="18" customHeight="1">
      <c r="A15" s="26" t="s">
        <v>19</v>
      </c>
      <c r="B15" s="47">
        <v>1.8</v>
      </c>
      <c r="C15" s="9">
        <f t="shared" si="0"/>
        <v>162</v>
      </c>
      <c r="D15" s="9">
        <f t="shared" si="1"/>
        <v>105.3</v>
      </c>
      <c r="E15" s="27">
        <v>1.5</v>
      </c>
      <c r="F15" s="9">
        <f t="shared" si="2"/>
        <v>75</v>
      </c>
      <c r="G15" s="9">
        <f t="shared" si="3"/>
        <v>45</v>
      </c>
      <c r="H15" s="27">
        <v>1</v>
      </c>
      <c r="I15" s="9">
        <f>$G$5*H15</f>
        <v>60</v>
      </c>
      <c r="J15" s="50">
        <f>$J$5*I15</f>
        <v>36</v>
      </c>
    </row>
    <row r="16" spans="1:10" ht="18" customHeight="1">
      <c r="A16" s="26" t="s">
        <v>20</v>
      </c>
      <c r="B16" s="47">
        <v>1.4</v>
      </c>
      <c r="C16" s="9">
        <f t="shared" si="0"/>
        <v>125.99999999999999</v>
      </c>
      <c r="D16" s="9">
        <f t="shared" si="1"/>
        <v>81.89999999999999</v>
      </c>
      <c r="E16" s="27">
        <v>1.5</v>
      </c>
      <c r="F16" s="9">
        <f t="shared" si="2"/>
        <v>75</v>
      </c>
      <c r="G16" s="9">
        <f t="shared" si="3"/>
        <v>45</v>
      </c>
      <c r="H16" s="29"/>
      <c r="I16" s="28"/>
      <c r="J16" s="49"/>
    </row>
    <row r="17" spans="1:10" ht="18" customHeight="1">
      <c r="A17" s="26" t="s">
        <v>21</v>
      </c>
      <c r="B17" s="47">
        <v>1.4</v>
      </c>
      <c r="C17" s="9">
        <f t="shared" si="0"/>
        <v>125.99999999999999</v>
      </c>
      <c r="D17" s="9">
        <f t="shared" si="1"/>
        <v>81.89999999999999</v>
      </c>
      <c r="E17" s="27">
        <v>1</v>
      </c>
      <c r="F17" s="9">
        <f t="shared" si="2"/>
        <v>50</v>
      </c>
      <c r="G17" s="9">
        <f t="shared" si="3"/>
        <v>30</v>
      </c>
      <c r="H17" s="29"/>
      <c r="I17" s="28"/>
      <c r="J17" s="49"/>
    </row>
    <row r="18" spans="1:10" ht="18" customHeight="1">
      <c r="A18" s="26" t="s">
        <v>22</v>
      </c>
      <c r="B18" s="47">
        <v>1.4</v>
      </c>
      <c r="C18" s="9">
        <f t="shared" si="0"/>
        <v>125.99999999999999</v>
      </c>
      <c r="D18" s="9">
        <f t="shared" si="1"/>
        <v>81.89999999999999</v>
      </c>
      <c r="E18" s="29"/>
      <c r="F18" s="28"/>
      <c r="G18" s="28"/>
      <c r="H18" s="29"/>
      <c r="I18" s="28"/>
      <c r="J18" s="49"/>
    </row>
    <row r="19" spans="1:10" ht="18" customHeight="1">
      <c r="A19" s="26" t="s">
        <v>23</v>
      </c>
      <c r="B19" s="47">
        <v>1</v>
      </c>
      <c r="C19" s="9">
        <f t="shared" si="0"/>
        <v>90</v>
      </c>
      <c r="D19" s="9">
        <f t="shared" si="1"/>
        <v>58.5</v>
      </c>
      <c r="E19" s="27">
        <v>1</v>
      </c>
      <c r="F19" s="9">
        <f t="shared" si="2"/>
        <v>50</v>
      </c>
      <c r="G19" s="9">
        <f t="shared" si="3"/>
        <v>30</v>
      </c>
      <c r="H19" s="29"/>
      <c r="I19" s="28"/>
      <c r="J19" s="49"/>
    </row>
    <row r="20" spans="1:10" ht="18" customHeight="1">
      <c r="A20" s="26" t="s">
        <v>24</v>
      </c>
      <c r="B20" s="47">
        <v>1</v>
      </c>
      <c r="C20" s="9">
        <f t="shared" si="0"/>
        <v>90</v>
      </c>
      <c r="D20" s="9">
        <f t="shared" si="1"/>
        <v>58.5</v>
      </c>
      <c r="E20" s="29"/>
      <c r="F20" s="28"/>
      <c r="G20" s="28"/>
      <c r="H20" s="29"/>
      <c r="I20" s="28"/>
      <c r="J20" s="49"/>
    </row>
    <row r="21" spans="1:10" ht="18" customHeight="1">
      <c r="A21" s="30" t="s">
        <v>25</v>
      </c>
      <c r="B21" s="44">
        <v>1</v>
      </c>
      <c r="C21" s="31">
        <f t="shared" si="0"/>
        <v>90</v>
      </c>
      <c r="D21" s="31">
        <f t="shared" si="1"/>
        <v>58.5</v>
      </c>
      <c r="E21" s="32"/>
      <c r="F21" s="33"/>
      <c r="G21" s="33"/>
      <c r="H21" s="32"/>
      <c r="I21" s="33"/>
      <c r="J21" s="49"/>
    </row>
    <row r="22" spans="1:10" ht="18" customHeight="1">
      <c r="A22" s="26" t="s">
        <v>26</v>
      </c>
      <c r="B22" s="47">
        <v>1</v>
      </c>
      <c r="C22" s="9">
        <f t="shared" si="0"/>
        <v>90</v>
      </c>
      <c r="D22" s="34">
        <f t="shared" si="1"/>
        <v>58.5</v>
      </c>
      <c r="E22" s="27">
        <v>1</v>
      </c>
      <c r="F22" s="9">
        <f t="shared" si="2"/>
        <v>50</v>
      </c>
      <c r="G22" s="34">
        <f t="shared" si="3"/>
        <v>30</v>
      </c>
      <c r="H22" s="29"/>
      <c r="I22" s="28"/>
      <c r="J22" s="49"/>
    </row>
    <row r="23" spans="1:10" ht="18" customHeight="1">
      <c r="A23" s="26" t="s">
        <v>27</v>
      </c>
      <c r="B23" s="47">
        <v>0.25</v>
      </c>
      <c r="C23" s="35"/>
      <c r="D23" s="34">
        <f>$G$3*$J$3*B23</f>
        <v>14.625</v>
      </c>
      <c r="E23" s="29"/>
      <c r="F23" s="28"/>
      <c r="G23" s="36"/>
      <c r="H23" s="29"/>
      <c r="I23" s="28"/>
      <c r="J23" s="49"/>
    </row>
    <row r="24" spans="1:10" ht="18" customHeight="1">
      <c r="A24" s="26" t="s">
        <v>28</v>
      </c>
      <c r="B24" s="47">
        <v>0.25</v>
      </c>
      <c r="C24" s="35"/>
      <c r="D24" s="34">
        <f>$G$3*$J$3*B24</f>
        <v>14.625</v>
      </c>
      <c r="E24" s="29"/>
      <c r="F24" s="28"/>
      <c r="G24" s="36"/>
      <c r="H24" s="29"/>
      <c r="I24" s="28"/>
      <c r="J24" s="49"/>
    </row>
    <row r="25" spans="1:10" ht="18" customHeight="1">
      <c r="A25" s="26" t="s">
        <v>29</v>
      </c>
      <c r="B25" s="47">
        <v>0.25</v>
      </c>
      <c r="C25" s="35"/>
      <c r="D25" s="37">
        <f>$G$3*$J$3*B25</f>
        <v>14.625</v>
      </c>
      <c r="E25" s="29"/>
      <c r="F25" s="28"/>
      <c r="G25" s="36"/>
      <c r="H25" s="29"/>
      <c r="I25" s="28"/>
      <c r="J25" s="49"/>
    </row>
    <row r="26" spans="1:10" ht="18" customHeight="1">
      <c r="A26" s="26" t="s">
        <v>30</v>
      </c>
      <c r="B26" s="51"/>
      <c r="C26" s="35"/>
      <c r="D26" s="36"/>
      <c r="E26" s="29"/>
      <c r="F26" s="36"/>
      <c r="G26" s="36"/>
      <c r="H26" s="38">
        <v>0.25</v>
      </c>
      <c r="I26" s="39" t="s">
        <v>31</v>
      </c>
      <c r="J26" s="50">
        <f>$G$5*$J$5*H26</f>
        <v>9</v>
      </c>
    </row>
    <row r="27" spans="1:10" ht="17.25" customHeight="1" thickBot="1">
      <c r="A27" s="52" t="s">
        <v>37</v>
      </c>
      <c r="B27" s="53">
        <v>0.3</v>
      </c>
      <c r="C27" s="54">
        <f>$G$3*B27</f>
        <v>27</v>
      </c>
      <c r="D27" s="55"/>
      <c r="E27" s="56"/>
      <c r="F27" s="57"/>
      <c r="G27" s="58"/>
      <c r="H27" s="59"/>
      <c r="I27" s="57"/>
      <c r="J27" s="58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41" ht="15">
      <c r="E41" s="41"/>
    </row>
  </sheetData>
  <mergeCells count="2">
    <mergeCell ref="C27:D27"/>
    <mergeCell ref="A1:H1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CASTELFRANCO VENETO</dc:creator>
  <cp:keywords/>
  <dc:description/>
  <cp:lastModifiedBy>COMUNE DI CASTELFRANCO VENETO</cp:lastModifiedBy>
  <cp:lastPrinted>2005-06-10T08:12:16Z</cp:lastPrinted>
  <dcterms:created xsi:type="dcterms:W3CDTF">2005-05-27T07:20:54Z</dcterms:created>
  <dcterms:modified xsi:type="dcterms:W3CDTF">2005-06-10T08:12:20Z</dcterms:modified>
  <cp:category/>
  <cp:version/>
  <cp:contentType/>
  <cp:contentStatus/>
</cp:coreProperties>
</file>